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600" yWindow="-15" windowWidth="12645" windowHeight="10920"/>
  </bookViews>
  <sheets>
    <sheet name="Contrat d'engagement" sheetId="28" r:id="rId1"/>
  </sheets>
  <definedNames>
    <definedName name="_xlnm.Print_Area" localSheetId="0">'Contrat d''engagement'!$A$1:$J$105</definedName>
  </definedNames>
  <calcPr calcId="125725"/>
</workbook>
</file>

<file path=xl/calcChain.xml><?xml version="1.0" encoding="utf-8"?>
<calcChain xmlns="http://schemas.openxmlformats.org/spreadsheetml/2006/main">
  <c r="I104" i="28"/>
  <c r="H104"/>
  <c r="G104"/>
  <c r="F104"/>
  <c r="E104"/>
  <c r="D104"/>
  <c r="C104"/>
  <c r="B104"/>
  <c r="J100"/>
  <c r="J95"/>
  <c r="J91"/>
  <c r="J87"/>
  <c r="J82"/>
  <c r="J78"/>
  <c r="J74"/>
  <c r="J70"/>
  <c r="J67"/>
  <c r="J63"/>
  <c r="J58"/>
  <c r="J104" l="1"/>
</calcChain>
</file>

<file path=xl/sharedStrings.xml><?xml version="1.0" encoding="utf-8"?>
<sst xmlns="http://schemas.openxmlformats.org/spreadsheetml/2006/main" count="84" uniqueCount="79">
  <si>
    <t>PAIN</t>
  </si>
  <si>
    <t>TOTAL</t>
  </si>
  <si>
    <t>AMAP des 3 SOL</t>
  </si>
  <si>
    <t>Contrat d'engagement PAIN / FARINE</t>
  </si>
  <si>
    <r>
      <t xml:space="preserve">Période de : </t>
    </r>
    <r>
      <rPr>
        <b/>
        <sz val="12"/>
        <color theme="1"/>
        <rFont val="Calibri"/>
        <family val="2"/>
        <scheme val="minor"/>
      </rPr>
      <t>octobre 2018 à septembre 2019</t>
    </r>
  </si>
  <si>
    <t>L’association a pour objet, dans le respect de la charte des AMAP :</t>
  </si>
  <si>
    <t>-  de favoriser une agriculture paysanne et durable sous la forme d’un partenariat</t>
  </si>
  <si>
    <t xml:space="preserve">          solidaire entre producteurs et consommateurs.</t>
  </si>
  <si>
    <t>-  de promouvoir des produits de qualité, de saisons, variées, écologiquement sains</t>
  </si>
  <si>
    <t xml:space="preserve">         et socialement équitables.</t>
  </si>
  <si>
    <t>-  de permettre à ses adhérents de retrouver des liens avec la terre.</t>
  </si>
  <si>
    <t>Contractants :</t>
  </si>
  <si>
    <t>Producteurs :</t>
  </si>
  <si>
    <t>Consom’acteur</t>
  </si>
  <si>
    <t>GAEC Bellis Perennis</t>
  </si>
  <si>
    <t>Produits bio certifié par :</t>
  </si>
  <si>
    <t xml:space="preserve">Nom : </t>
  </si>
  <si>
    <t>La grande Noé</t>
  </si>
  <si>
    <t>Nature et Progrès</t>
  </si>
  <si>
    <t>………………………………………………….</t>
  </si>
  <si>
    <t>49670 Valanjou</t>
  </si>
  <si>
    <t>16 avenue Carnot</t>
  </si>
  <si>
    <t>30100 ALES</t>
  </si>
  <si>
    <t xml:space="preserve">Tèl : </t>
  </si>
  <si>
    <t>……………………………………</t>
  </si>
  <si>
    <t>courriel :</t>
  </si>
  <si>
    <t>gaecbellisperennis@yahoo.fr</t>
  </si>
  <si>
    <t>…………………………...….@..................….</t>
  </si>
  <si>
    <t>Termes du contrat :</t>
  </si>
  <si>
    <t>Il est proposé de la farine de blé type 80 (variété ancienne), de la farine de grand épeautre (variété</t>
  </si>
  <si>
    <t>ancienne), ainsi que du pain au levain  de farine de blé, de grand et de petit épeautre, issus de</t>
  </si>
  <si>
    <t xml:space="preserve">l’agriculture biologique par MM. Jo et Vincent Martin. </t>
  </si>
  <si>
    <r>
      <t>Conditions</t>
    </r>
    <r>
      <rPr>
        <b/>
        <sz val="12"/>
        <color theme="1"/>
        <rFont val="Calibri"/>
        <family val="2"/>
        <scheme val="minor"/>
      </rPr>
      <t> :</t>
    </r>
  </si>
  <si>
    <t xml:space="preserve">- Concernant le pain, il est demandé au consom’acteur de s’engager au minimum pour une </t>
  </si>
  <si>
    <t>commande de 2Kg de pain par mois. Il n’y a pas d’impératif pour la farine. Merci de prévoir le</t>
  </si>
  <si>
    <t>récipient lors des livraisons de farine.</t>
  </si>
  <si>
    <t xml:space="preserve">- Le paiement s’effectuera par 1 ou plusieurs chèques (un chèque par mois par exemple) à l’ordre </t>
  </si>
  <si>
    <t>du GAEC Bellis Perennis.</t>
  </si>
  <si>
    <t>- La livraison s’effectuera le mardi de 18h30 à 19h30 sur le parking du Musée de la Vigne et du Vin</t>
  </si>
  <si>
    <t>de St Lambert du Lattay.</t>
  </si>
  <si>
    <t>- Toute commande non retirée ne sera pas reportée, sauf si le producteur est préalablement prévenu.</t>
  </si>
  <si>
    <t>- Les nouveaux contrats débuteront début octobre 2018 et se termineront fin septembre 2019.</t>
  </si>
  <si>
    <r>
      <t xml:space="preserve">- Pour bénéficier de ce contrat tout consom’acteur doit être </t>
    </r>
    <r>
      <rPr>
        <b/>
        <sz val="12"/>
        <color theme="1"/>
        <rFont val="Calibri"/>
        <family val="2"/>
        <scheme val="minor"/>
      </rPr>
      <t>adhérent à l’AMAP des 3 SOL. La</t>
    </r>
  </si>
  <si>
    <t xml:space="preserve"> cotisation est de 5€ minimum. Chaque adhérent est tenu d’assurer une permanence au moins un</t>
  </si>
  <si>
    <t xml:space="preserve"> mardi dans l’année. </t>
  </si>
  <si>
    <t>- La résiliation du présent contrat reste possible dans des situations extrêmes qui seront étudiées</t>
  </si>
  <si>
    <t>par le conseil collégial de l’association (cf. statuts).</t>
  </si>
  <si>
    <r>
      <t xml:space="preserve">Le contrat et le tableau associé doivent être remis en double exemplaire le </t>
    </r>
    <r>
      <rPr>
        <b/>
        <sz val="12"/>
        <color theme="1"/>
        <rFont val="Calibri"/>
        <family val="2"/>
        <scheme val="minor"/>
      </rPr>
      <t>vendredi 8  juin 2018 à</t>
    </r>
  </si>
  <si>
    <r>
      <t xml:space="preserve">partir de 19h à la "soirée contrat" </t>
    </r>
    <r>
      <rPr>
        <sz val="12"/>
        <color theme="1"/>
        <rFont val="Calibri"/>
        <family val="2"/>
        <scheme val="minor"/>
      </rPr>
      <t>(1 exemplaire pour le référent, 1 exemplaire pour le</t>
    </r>
  </si>
  <si>
    <t xml:space="preserve"> consom’acteur). Le(s) chèque(s) y sont remis également. </t>
  </si>
  <si>
    <t>Renseignements, envoi des commandes et des chèques d’acomptes aux référents pain-farine :</t>
  </si>
  <si>
    <t xml:space="preserve">Sylvie et Dominique THOMAS-LAVALLARD, 6 rue de l’église, 49750 RABLAY SUR LAYON </t>
  </si>
  <si>
    <t xml:space="preserve"> mail : domtom009@laposte.net </t>
  </si>
  <si>
    <t xml:space="preserve"> tél : 06.30.54.81.54</t>
  </si>
  <si>
    <t>Signature du Producteur :</t>
  </si>
  <si>
    <r>
      <t>Signature du Consom'acteur :</t>
    </r>
    <r>
      <rPr>
        <sz val="12"/>
        <color theme="1"/>
        <rFont val="Calibri"/>
        <family val="2"/>
        <scheme val="minor"/>
      </rPr>
      <t xml:space="preserve"> </t>
    </r>
  </si>
  <si>
    <t>Produits :</t>
  </si>
  <si>
    <t>PAIN BLE</t>
  </si>
  <si>
    <t>PAIN SARRASIN/ EPEAUTRE</t>
  </si>
  <si>
    <t>PAIN SESAME</t>
  </si>
  <si>
    <t>TOTAL PAR MOIS</t>
  </si>
  <si>
    <t>GRAND</t>
  </si>
  <si>
    <t>PETIT EPEAUTRE</t>
  </si>
  <si>
    <t>en Euro (€)</t>
  </si>
  <si>
    <t>EPEAUTRE</t>
  </si>
  <si>
    <t>Prix</t>
  </si>
  <si>
    <t>500 g :</t>
  </si>
  <si>
    <t>1 kg :</t>
  </si>
  <si>
    <t>1,5 kg :</t>
  </si>
  <si>
    <t>800 gr :</t>
  </si>
  <si>
    <t>Dates</t>
  </si>
  <si>
    <t>Farine Blé Type 80</t>
  </si>
  <si>
    <t>le kg :</t>
  </si>
  <si>
    <t>Compte tenu des conditions de récoltes, il n'y aura pas de livraison en août 2019</t>
  </si>
  <si>
    <t>(du 6 au 27 août inclus).</t>
  </si>
  <si>
    <t>FAIT à ………………………………………</t>
  </si>
  <si>
    <t>Le 8/06/2018</t>
  </si>
  <si>
    <t>Vincent</t>
  </si>
  <si>
    <t>07 68 83 18 35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</si>
</sst>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entury Gothic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/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9" fillId="0" borderId="18" xfId="2" applyFont="1" applyBorder="1" applyAlignment="1" applyProtection="1">
      <alignment vertical="center"/>
    </xf>
    <xf numFmtId="0" fontId="5" fillId="0" borderId="19" xfId="0" applyFont="1" applyBorder="1"/>
    <xf numFmtId="0" fontId="5" fillId="0" borderId="18" xfId="0" applyFont="1" applyBorder="1" applyAlignment="1">
      <alignment vertical="top"/>
    </xf>
    <xf numFmtId="0" fontId="5" fillId="0" borderId="6" xfId="0" applyFont="1" applyBorder="1"/>
    <xf numFmtId="0" fontId="5" fillId="0" borderId="19" xfId="0" applyFont="1" applyBorder="1" applyAlignment="1">
      <alignment vertical="top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2" applyFont="1" applyAlignment="1" applyProtection="1">
      <alignment vertical="center"/>
    </xf>
    <xf numFmtId="0" fontId="5" fillId="0" borderId="0" xfId="0" applyFont="1" applyAlignment="1">
      <alignment horizontal="justify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14" fontId="12" fillId="0" borderId="38" xfId="0" applyNumberFormat="1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2" fillId="0" borderId="43" xfId="0" applyFont="1" applyBorder="1"/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4" fontId="16" fillId="0" borderId="46" xfId="1" applyFont="1" applyBorder="1" applyAlignment="1">
      <alignment horizontal="center" vertical="center"/>
    </xf>
    <xf numFmtId="164" fontId="13" fillId="0" borderId="35" xfId="0" applyNumberFormat="1" applyFont="1" applyBorder="1" applyAlignment="1">
      <alignment horizontal="left" vertical="center" wrapText="1"/>
    </xf>
    <xf numFmtId="164" fontId="13" fillId="0" borderId="36" xfId="0" applyNumberFormat="1" applyFont="1" applyBorder="1" applyAlignment="1">
      <alignment horizontal="left" vertical="center" wrapText="1"/>
    </xf>
    <xf numFmtId="164" fontId="13" fillId="0" borderId="42" xfId="0" applyNumberFormat="1" applyFont="1" applyBorder="1" applyAlignment="1">
      <alignment horizontal="left" vertical="center" wrapText="1"/>
    </xf>
    <xf numFmtId="164" fontId="14" fillId="0" borderId="35" xfId="0" applyNumberFormat="1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164" fontId="14" fillId="0" borderId="42" xfId="0" applyNumberFormat="1" applyFont="1" applyBorder="1" applyAlignment="1">
      <alignment horizontal="center" vertical="center" wrapText="1"/>
    </xf>
    <xf numFmtId="164" fontId="14" fillId="0" borderId="35" xfId="1" applyNumberFormat="1" applyFont="1" applyBorder="1" applyAlignment="1">
      <alignment horizontal="center" vertical="center" wrapText="1"/>
    </xf>
    <xf numFmtId="164" fontId="14" fillId="0" borderId="36" xfId="1" applyNumberFormat="1" applyFont="1" applyBorder="1" applyAlignment="1">
      <alignment horizontal="center" vertical="center" wrapText="1"/>
    </xf>
    <xf numFmtId="164" fontId="14" fillId="0" borderId="42" xfId="1" applyNumberFormat="1" applyFont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center" vertical="center" wrapText="1"/>
    </xf>
    <xf numFmtId="164" fontId="13" fillId="0" borderId="36" xfId="0" applyNumberFormat="1" applyFont="1" applyBorder="1" applyAlignment="1">
      <alignment horizontal="center" vertical="center" wrapText="1"/>
    </xf>
    <xf numFmtId="164" fontId="13" fillId="0" borderId="42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164" fontId="13" fillId="0" borderId="49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164" fontId="13" fillId="0" borderId="50" xfId="0" applyNumberFormat="1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mtom009@laposte.net" TargetMode="External"/><Relationship Id="rId1" Type="http://schemas.openxmlformats.org/officeDocument/2006/relationships/hyperlink" Target="mailto:gaecbellisperennis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view="pageBreakPreview" zoomScale="85" zoomScaleNormal="100" zoomScaleSheetLayoutView="85" workbookViewId="0">
      <selection activeCell="Y1" sqref="Y1:Y1048576"/>
    </sheetView>
  </sheetViews>
  <sheetFormatPr baseColWidth="10" defaultRowHeight="15"/>
  <cols>
    <col min="1" max="10" width="10.42578125" style="1" customWidth="1"/>
    <col min="11" max="16384" width="11.42578125" style="1"/>
  </cols>
  <sheetData>
    <row r="1" spans="1:10" ht="26.25" customHeight="1">
      <c r="B1" s="2"/>
      <c r="C1" s="2"/>
      <c r="D1" s="2" t="s">
        <v>2</v>
      </c>
      <c r="E1" s="2"/>
      <c r="F1" s="2"/>
      <c r="G1" s="2"/>
      <c r="H1" s="3"/>
      <c r="I1" s="3"/>
    </row>
    <row r="2" spans="1:10" s="6" customFormat="1" ht="15" customHeight="1">
      <c r="A2" s="42" t="s">
        <v>3</v>
      </c>
      <c r="B2" s="4"/>
      <c r="C2" s="4"/>
      <c r="D2" s="4"/>
      <c r="E2" s="4"/>
      <c r="F2" s="4"/>
      <c r="G2" s="4"/>
      <c r="H2" s="5"/>
      <c r="I2" s="5"/>
    </row>
    <row r="3" spans="1:10" s="6" customFormat="1" ht="15" customHeight="1">
      <c r="A3" s="7" t="s">
        <v>4</v>
      </c>
      <c r="B3" s="5"/>
      <c r="C3" s="5"/>
      <c r="D3" s="5"/>
      <c r="E3" s="5"/>
      <c r="F3" s="5"/>
      <c r="G3" s="5"/>
      <c r="H3" s="5"/>
      <c r="I3" s="5"/>
    </row>
    <row r="4" spans="1:10" s="6" customFormat="1" ht="15" customHeight="1">
      <c r="A4" s="5"/>
      <c r="B4" s="5"/>
      <c r="C4" s="5"/>
      <c r="D4" s="5"/>
      <c r="E4" s="5"/>
      <c r="F4" s="5"/>
      <c r="G4" s="5"/>
      <c r="H4" s="5"/>
      <c r="I4" s="5"/>
    </row>
    <row r="5" spans="1:10" s="6" customFormat="1" ht="15" customHeight="1">
      <c r="A5" s="8" t="s">
        <v>5</v>
      </c>
      <c r="B5" s="5"/>
      <c r="C5" s="5"/>
      <c r="D5" s="5"/>
      <c r="E5" s="5"/>
      <c r="F5" s="5"/>
      <c r="G5" s="5"/>
      <c r="H5" s="5"/>
      <c r="I5" s="5"/>
    </row>
    <row r="6" spans="1:10" s="6" customFormat="1" ht="15" customHeight="1">
      <c r="A6" s="9" t="s">
        <v>6</v>
      </c>
      <c r="B6" s="5"/>
      <c r="C6" s="5"/>
      <c r="D6" s="5"/>
      <c r="E6" s="5"/>
      <c r="F6" s="5"/>
      <c r="G6" s="5"/>
      <c r="H6" s="5"/>
      <c r="I6" s="5"/>
    </row>
    <row r="7" spans="1:10" s="6" customFormat="1" ht="15" customHeight="1">
      <c r="A7" s="5" t="s">
        <v>7</v>
      </c>
      <c r="B7" s="5"/>
      <c r="C7" s="5"/>
      <c r="D7" s="5"/>
      <c r="E7" s="5"/>
      <c r="F7" s="5"/>
      <c r="G7" s="5"/>
      <c r="H7" s="5"/>
      <c r="I7" s="5"/>
    </row>
    <row r="8" spans="1:10" s="6" customFormat="1" ht="15" customHeight="1">
      <c r="A8" s="9" t="s">
        <v>8</v>
      </c>
      <c r="B8" s="5"/>
      <c r="C8" s="5"/>
      <c r="D8" s="5"/>
      <c r="E8" s="5"/>
      <c r="F8" s="5"/>
      <c r="G8" s="5"/>
      <c r="H8" s="5"/>
      <c r="I8" s="5"/>
    </row>
    <row r="9" spans="1:10" s="6" customFormat="1" ht="15" customHeight="1">
      <c r="A9" s="5" t="s">
        <v>9</v>
      </c>
      <c r="B9" s="5"/>
      <c r="C9" s="5"/>
      <c r="D9" s="5"/>
      <c r="E9" s="5"/>
      <c r="F9" s="5"/>
      <c r="G9" s="5"/>
      <c r="H9" s="5"/>
      <c r="I9" s="5"/>
    </row>
    <row r="10" spans="1:10" s="6" customFormat="1" ht="15" customHeight="1">
      <c r="A10" s="9" t="s">
        <v>10</v>
      </c>
      <c r="B10" s="5"/>
      <c r="C10" s="5"/>
      <c r="D10" s="5"/>
      <c r="E10" s="5"/>
      <c r="F10" s="5"/>
      <c r="G10" s="5"/>
      <c r="H10" s="5"/>
      <c r="I10" s="5"/>
    </row>
    <row r="11" spans="1:10" s="6" customFormat="1" ht="15" customHeight="1">
      <c r="A11" s="9"/>
      <c r="B11" s="5"/>
      <c r="C11" s="5"/>
      <c r="D11" s="5"/>
      <c r="E11" s="5"/>
      <c r="F11" s="5"/>
      <c r="G11" s="5"/>
      <c r="H11" s="5"/>
      <c r="I11" s="5"/>
    </row>
    <row r="12" spans="1:10" s="6" customFormat="1" ht="15" customHeight="1">
      <c r="A12" s="10" t="s">
        <v>11</v>
      </c>
      <c r="B12" s="5"/>
      <c r="C12" s="5"/>
      <c r="D12" s="5"/>
      <c r="E12" s="5"/>
      <c r="F12" s="5"/>
      <c r="G12" s="5"/>
      <c r="H12" s="5"/>
      <c r="I12" s="5"/>
    </row>
    <row r="13" spans="1:10" s="6" customFormat="1" ht="15" customHeight="1" thickBot="1">
      <c r="A13" s="11" t="s">
        <v>12</v>
      </c>
      <c r="B13" s="5"/>
      <c r="C13" s="5"/>
      <c r="D13" s="5"/>
      <c r="E13" s="11" t="s">
        <v>13</v>
      </c>
      <c r="F13" s="5"/>
      <c r="G13" s="5"/>
      <c r="H13" s="5"/>
      <c r="I13" s="5"/>
    </row>
    <row r="14" spans="1:10" s="6" customFormat="1" ht="15" customHeight="1">
      <c r="A14" s="12" t="s">
        <v>14</v>
      </c>
      <c r="B14" s="13"/>
      <c r="C14" s="14" t="s">
        <v>15</v>
      </c>
      <c r="D14" s="15"/>
      <c r="E14" s="16"/>
      <c r="F14" s="14" t="s">
        <v>16</v>
      </c>
      <c r="G14" s="16"/>
      <c r="H14" s="16"/>
      <c r="I14" s="16"/>
      <c r="J14" s="17"/>
    </row>
    <row r="15" spans="1:10" s="6" customFormat="1" ht="15" customHeight="1">
      <c r="A15" s="18" t="s">
        <v>17</v>
      </c>
      <c r="B15" s="19"/>
      <c r="C15" s="18" t="s">
        <v>18</v>
      </c>
      <c r="D15" s="20"/>
      <c r="E15" s="21"/>
      <c r="F15" s="18" t="s">
        <v>19</v>
      </c>
      <c r="G15" s="21"/>
      <c r="J15" s="19"/>
    </row>
    <row r="16" spans="1:10" s="6" customFormat="1" ht="15" customHeight="1">
      <c r="A16" s="18" t="s">
        <v>20</v>
      </c>
      <c r="B16" s="19"/>
      <c r="C16" s="18" t="s">
        <v>21</v>
      </c>
      <c r="D16" s="20"/>
      <c r="E16" s="21"/>
      <c r="F16" s="18" t="s">
        <v>19</v>
      </c>
      <c r="G16" s="21"/>
      <c r="J16" s="19"/>
    </row>
    <row r="17" spans="1:10" s="6" customFormat="1" ht="15" customHeight="1">
      <c r="A17" s="101" t="s">
        <v>77</v>
      </c>
      <c r="B17" s="102"/>
      <c r="C17" s="18" t="s">
        <v>22</v>
      </c>
      <c r="D17" s="20"/>
      <c r="E17" s="19"/>
      <c r="F17" s="18" t="s">
        <v>23</v>
      </c>
      <c r="G17" s="21" t="s">
        <v>24</v>
      </c>
      <c r="J17" s="19"/>
    </row>
    <row r="18" spans="1:10" s="6" customFormat="1" ht="15" customHeight="1">
      <c r="A18" s="101" t="s">
        <v>78</v>
      </c>
      <c r="B18" s="102"/>
      <c r="D18" s="20"/>
      <c r="E18" s="19"/>
      <c r="F18" s="18" t="s">
        <v>25</v>
      </c>
      <c r="G18" s="21"/>
      <c r="J18" s="19"/>
    </row>
    <row r="19" spans="1:10" s="6" customFormat="1" ht="15" customHeight="1" thickBot="1">
      <c r="A19" s="22" t="s">
        <v>26</v>
      </c>
      <c r="B19" s="23"/>
      <c r="C19" s="24"/>
      <c r="D19" s="25"/>
      <c r="E19" s="26"/>
      <c r="F19" s="27" t="s">
        <v>27</v>
      </c>
      <c r="G19" s="28"/>
      <c r="H19" s="28"/>
      <c r="I19" s="28"/>
      <c r="J19" s="29"/>
    </row>
    <row r="20" spans="1:10" s="6" customFormat="1" ht="15" customHeight="1">
      <c r="A20" s="10"/>
      <c r="B20" s="5"/>
      <c r="C20" s="5"/>
      <c r="D20" s="5"/>
      <c r="E20" s="5"/>
      <c r="F20" s="5"/>
      <c r="G20" s="5"/>
      <c r="H20" s="5"/>
      <c r="I20" s="5"/>
    </row>
    <row r="21" spans="1:10" s="6" customFormat="1" ht="15" customHeight="1">
      <c r="A21" s="30" t="s">
        <v>28</v>
      </c>
      <c r="B21" s="5"/>
      <c r="C21" s="5"/>
      <c r="D21" s="5"/>
      <c r="E21" s="5"/>
      <c r="F21" s="5"/>
      <c r="G21" s="5"/>
      <c r="H21" s="5"/>
      <c r="I21" s="5"/>
    </row>
    <row r="22" spans="1:10" s="6" customFormat="1" ht="15" customHeight="1">
      <c r="A22" s="11" t="s">
        <v>29</v>
      </c>
      <c r="B22" s="11"/>
      <c r="C22" s="11"/>
      <c r="D22" s="11"/>
      <c r="E22" s="11"/>
      <c r="F22" s="11"/>
      <c r="G22" s="11"/>
      <c r="H22" s="5"/>
      <c r="I22" s="5"/>
    </row>
    <row r="23" spans="1:10" s="6" customFormat="1" ht="15" customHeight="1">
      <c r="A23" s="11" t="s">
        <v>30</v>
      </c>
      <c r="B23" s="11"/>
      <c r="C23" s="11"/>
      <c r="D23" s="11"/>
      <c r="E23" s="11"/>
      <c r="F23" s="11"/>
      <c r="G23" s="11"/>
      <c r="H23" s="5"/>
      <c r="I23" s="5"/>
    </row>
    <row r="24" spans="1:10" s="6" customFormat="1" ht="15" customHeight="1">
      <c r="A24" s="11" t="s">
        <v>31</v>
      </c>
      <c r="B24" s="11"/>
      <c r="C24" s="11"/>
      <c r="D24" s="11"/>
      <c r="E24" s="11"/>
      <c r="F24" s="11"/>
      <c r="G24" s="11"/>
      <c r="H24" s="5"/>
      <c r="I24" s="5"/>
    </row>
    <row r="25" spans="1:10" s="6" customFormat="1" ht="15" customHeight="1">
      <c r="A25" s="10" t="s">
        <v>73</v>
      </c>
      <c r="B25" s="10"/>
      <c r="C25" s="10"/>
      <c r="D25" s="10"/>
      <c r="E25" s="10"/>
      <c r="F25" s="10"/>
      <c r="G25" s="10"/>
      <c r="H25" s="5"/>
      <c r="I25" s="5"/>
    </row>
    <row r="26" spans="1:10" s="6" customFormat="1" ht="15" customHeight="1">
      <c r="A26" s="11" t="s">
        <v>74</v>
      </c>
      <c r="B26" s="5"/>
      <c r="C26" s="5"/>
      <c r="D26" s="5"/>
      <c r="E26" s="5"/>
      <c r="F26" s="5"/>
      <c r="G26" s="5"/>
      <c r="H26" s="5"/>
      <c r="I26" s="5"/>
    </row>
    <row r="27" spans="1:10" s="6" customFormat="1" ht="15" customHeight="1">
      <c r="A27" s="31" t="s">
        <v>32</v>
      </c>
      <c r="B27" s="5"/>
      <c r="C27" s="5"/>
      <c r="D27" s="5"/>
      <c r="E27" s="5"/>
      <c r="F27" s="5"/>
      <c r="G27" s="5"/>
      <c r="H27" s="5"/>
      <c r="I27" s="5"/>
    </row>
    <row r="28" spans="1:10" s="6" customFormat="1" ht="15" customHeight="1">
      <c r="A28" s="32" t="s">
        <v>33</v>
      </c>
      <c r="B28" s="11"/>
      <c r="C28" s="11"/>
      <c r="D28" s="11"/>
      <c r="E28" s="11"/>
      <c r="F28" s="11"/>
      <c r="G28" s="11"/>
      <c r="H28" s="5"/>
      <c r="I28" s="5"/>
    </row>
    <row r="29" spans="1:10" s="6" customFormat="1" ht="15" customHeight="1">
      <c r="A29" s="11" t="s">
        <v>34</v>
      </c>
      <c r="B29" s="11"/>
      <c r="C29" s="11"/>
      <c r="D29" s="11"/>
      <c r="E29" s="11"/>
      <c r="F29" s="11"/>
      <c r="G29" s="11"/>
      <c r="H29" s="5"/>
      <c r="I29" s="5"/>
    </row>
    <row r="30" spans="1:10" s="6" customFormat="1" ht="15" customHeight="1">
      <c r="A30" s="11" t="s">
        <v>35</v>
      </c>
      <c r="B30" s="11"/>
      <c r="C30" s="11"/>
      <c r="D30" s="11"/>
      <c r="E30" s="11"/>
      <c r="F30" s="11"/>
      <c r="G30" s="11"/>
      <c r="H30" s="5"/>
      <c r="I30" s="5"/>
    </row>
    <row r="31" spans="1:10" s="6" customFormat="1" ht="15" customHeight="1">
      <c r="A31" s="32" t="s">
        <v>36</v>
      </c>
      <c r="B31" s="11"/>
      <c r="C31" s="11"/>
      <c r="D31" s="11"/>
      <c r="E31" s="11"/>
      <c r="F31" s="11"/>
      <c r="G31" s="11"/>
      <c r="H31" s="5"/>
      <c r="I31" s="5"/>
    </row>
    <row r="32" spans="1:10" s="6" customFormat="1" ht="15" customHeight="1">
      <c r="A32" s="11" t="s">
        <v>37</v>
      </c>
      <c r="B32" s="11"/>
      <c r="C32" s="11"/>
      <c r="D32" s="11"/>
      <c r="E32" s="11"/>
      <c r="F32" s="11"/>
      <c r="G32" s="11"/>
      <c r="H32" s="5"/>
      <c r="I32" s="5"/>
    </row>
    <row r="33" spans="1:9" s="6" customFormat="1" ht="15" customHeight="1">
      <c r="A33" s="32" t="s">
        <v>38</v>
      </c>
      <c r="B33" s="11"/>
      <c r="C33" s="11"/>
      <c r="D33" s="11"/>
      <c r="E33" s="11"/>
      <c r="F33" s="11"/>
      <c r="G33" s="11"/>
      <c r="H33" s="5"/>
      <c r="I33" s="5"/>
    </row>
    <row r="34" spans="1:9" s="6" customFormat="1" ht="15" customHeight="1">
      <c r="A34" s="11" t="s">
        <v>39</v>
      </c>
      <c r="B34" s="11"/>
      <c r="C34" s="11"/>
      <c r="D34" s="11"/>
      <c r="E34" s="11"/>
      <c r="F34" s="11"/>
      <c r="G34" s="11"/>
      <c r="H34" s="5"/>
      <c r="I34" s="5"/>
    </row>
    <row r="35" spans="1:9" s="6" customFormat="1" ht="15" customHeight="1">
      <c r="A35" s="11" t="s">
        <v>40</v>
      </c>
      <c r="B35" s="11"/>
      <c r="C35" s="11"/>
      <c r="D35" s="11"/>
      <c r="E35" s="11"/>
      <c r="F35" s="11"/>
      <c r="G35" s="11"/>
      <c r="H35" s="5"/>
      <c r="I35" s="5"/>
    </row>
    <row r="36" spans="1:9" s="6" customFormat="1" ht="15" customHeight="1">
      <c r="A36" s="32" t="s">
        <v>41</v>
      </c>
      <c r="B36" s="11"/>
      <c r="C36" s="11"/>
      <c r="D36" s="11"/>
      <c r="E36" s="11"/>
      <c r="F36" s="11"/>
      <c r="G36" s="11"/>
      <c r="H36" s="5"/>
      <c r="I36" s="5"/>
    </row>
    <row r="37" spans="1:9" s="6" customFormat="1" ht="15" customHeight="1">
      <c r="A37" s="32" t="s">
        <v>42</v>
      </c>
      <c r="B37" s="11"/>
      <c r="C37" s="11"/>
      <c r="D37" s="11"/>
      <c r="E37" s="11"/>
      <c r="F37" s="11"/>
      <c r="G37" s="11"/>
      <c r="H37" s="5"/>
      <c r="I37" s="5"/>
    </row>
    <row r="38" spans="1:9" s="6" customFormat="1" ht="15" customHeight="1">
      <c r="A38" s="32" t="s">
        <v>43</v>
      </c>
      <c r="B38" s="11"/>
      <c r="C38" s="11"/>
      <c r="D38" s="11"/>
      <c r="E38" s="11"/>
      <c r="F38" s="11"/>
      <c r="G38" s="11"/>
      <c r="H38" s="5"/>
      <c r="I38" s="5"/>
    </row>
    <row r="39" spans="1:9" s="6" customFormat="1" ht="15" customHeight="1">
      <c r="A39" s="32" t="s">
        <v>44</v>
      </c>
      <c r="B39" s="11"/>
      <c r="C39" s="11"/>
      <c r="D39" s="11"/>
      <c r="E39" s="11"/>
      <c r="F39" s="11"/>
      <c r="G39" s="11"/>
      <c r="H39" s="5"/>
      <c r="I39" s="5"/>
    </row>
    <row r="40" spans="1:9" s="6" customFormat="1" ht="15" customHeight="1">
      <c r="A40" s="32" t="s">
        <v>45</v>
      </c>
      <c r="B40" s="11"/>
      <c r="C40" s="11"/>
      <c r="D40" s="11"/>
      <c r="E40" s="11"/>
      <c r="F40" s="11"/>
      <c r="G40" s="11"/>
      <c r="H40" s="5"/>
      <c r="I40" s="5"/>
    </row>
    <row r="41" spans="1:9" s="6" customFormat="1" ht="15" customHeight="1">
      <c r="A41" s="32" t="s">
        <v>46</v>
      </c>
      <c r="B41" s="5"/>
      <c r="C41" s="5"/>
      <c r="D41" s="5"/>
      <c r="E41" s="5"/>
      <c r="F41" s="5"/>
      <c r="G41" s="5"/>
      <c r="H41" s="5"/>
      <c r="I41" s="5"/>
    </row>
    <row r="42" spans="1:9" s="6" customFormat="1" ht="15" customHeight="1">
      <c r="A42" s="33" t="s">
        <v>47</v>
      </c>
      <c r="B42" s="33"/>
      <c r="C42" s="33"/>
      <c r="D42" s="33"/>
      <c r="E42" s="33"/>
      <c r="F42" s="33"/>
      <c r="G42" s="33"/>
      <c r="H42" s="5"/>
      <c r="I42" s="5"/>
    </row>
    <row r="43" spans="1:9" s="6" customFormat="1" ht="15" customHeight="1">
      <c r="A43" s="10" t="s">
        <v>48</v>
      </c>
      <c r="B43" s="5"/>
      <c r="C43" s="5"/>
      <c r="D43" s="5"/>
      <c r="E43" s="5"/>
      <c r="F43" s="5"/>
      <c r="G43" s="5"/>
      <c r="H43" s="5"/>
      <c r="I43" s="5"/>
    </row>
    <row r="44" spans="1:9" s="6" customFormat="1" ht="15" customHeight="1">
      <c r="A44" s="11" t="s">
        <v>49</v>
      </c>
      <c r="B44" s="5"/>
      <c r="C44" s="5"/>
      <c r="D44" s="5"/>
      <c r="E44" s="5"/>
      <c r="F44" s="5"/>
      <c r="G44" s="5"/>
      <c r="H44" s="5"/>
      <c r="I44" s="5"/>
    </row>
    <row r="45" spans="1:9" s="6" customFormat="1" ht="15" customHeight="1">
      <c r="A45" s="10"/>
      <c r="B45" s="5"/>
      <c r="C45" s="5"/>
      <c r="D45" s="5"/>
      <c r="E45" s="5"/>
      <c r="F45" s="5"/>
      <c r="G45" s="5"/>
      <c r="H45" s="5"/>
      <c r="I45" s="5"/>
    </row>
    <row r="46" spans="1:9" s="6" customFormat="1" ht="15" customHeight="1">
      <c r="A46" s="11" t="s">
        <v>50</v>
      </c>
      <c r="B46" s="5"/>
      <c r="C46" s="5"/>
      <c r="D46" s="5"/>
      <c r="E46" s="5"/>
      <c r="F46" s="5"/>
      <c r="G46" s="5"/>
      <c r="H46" s="5"/>
      <c r="I46" s="5"/>
    </row>
    <row r="47" spans="1:9" s="6" customFormat="1" ht="15" customHeight="1">
      <c r="A47" s="10" t="s">
        <v>51</v>
      </c>
      <c r="B47" s="10"/>
      <c r="C47" s="10"/>
      <c r="D47" s="10"/>
      <c r="E47" s="10"/>
      <c r="F47" s="10"/>
      <c r="G47" s="10"/>
      <c r="H47" s="5"/>
      <c r="I47" s="5"/>
    </row>
    <row r="48" spans="1:9" s="6" customFormat="1" ht="15" customHeight="1">
      <c r="A48" s="34" t="s">
        <v>52</v>
      </c>
      <c r="B48" s="34"/>
      <c r="C48" s="34"/>
      <c r="D48" s="11" t="s">
        <v>53</v>
      </c>
      <c r="E48" s="11"/>
      <c r="F48" s="11"/>
      <c r="G48" s="11"/>
      <c r="H48" s="5"/>
      <c r="I48" s="5"/>
    </row>
    <row r="49" spans="1:10" s="6" customFormat="1" ht="15" customHeight="1">
      <c r="A49" s="10"/>
      <c r="B49" s="5"/>
      <c r="C49" s="5"/>
      <c r="D49" s="5"/>
      <c r="E49" s="5"/>
      <c r="F49" s="5"/>
      <c r="G49" s="5"/>
      <c r="H49" s="5"/>
      <c r="I49" s="5"/>
    </row>
    <row r="50" spans="1:10" s="6" customFormat="1" ht="15" customHeight="1">
      <c r="A50" s="10" t="s">
        <v>75</v>
      </c>
      <c r="B50" s="5"/>
      <c r="C50" s="5"/>
      <c r="E50" s="5"/>
      <c r="F50" s="5"/>
      <c r="G50" s="10" t="s">
        <v>76</v>
      </c>
      <c r="H50" s="5"/>
      <c r="I50" s="5"/>
    </row>
    <row r="51" spans="1:10" s="6" customFormat="1" ht="15" customHeight="1">
      <c r="A51" s="10" t="s">
        <v>54</v>
      </c>
      <c r="B51" s="10"/>
      <c r="C51" s="5"/>
      <c r="E51" s="10"/>
      <c r="F51" s="10"/>
      <c r="G51" s="10" t="s">
        <v>55</v>
      </c>
      <c r="H51" s="5"/>
      <c r="I51" s="5"/>
    </row>
    <row r="52" spans="1:10" s="6" customFormat="1" ht="15" customHeight="1" thickBot="1">
      <c r="A52" s="35"/>
    </row>
    <row r="53" spans="1:10" ht="26.25" customHeight="1" thickTop="1">
      <c r="A53" s="87" t="s">
        <v>56</v>
      </c>
      <c r="B53" s="89" t="s">
        <v>57</v>
      </c>
      <c r="C53" s="90"/>
      <c r="D53" s="91"/>
      <c r="E53" s="36" t="s">
        <v>0</v>
      </c>
      <c r="F53" s="36" t="s">
        <v>0</v>
      </c>
      <c r="G53" s="98" t="s">
        <v>58</v>
      </c>
      <c r="H53" s="98" t="s">
        <v>59</v>
      </c>
      <c r="I53" s="98" t="s">
        <v>71</v>
      </c>
      <c r="J53" s="43" t="s">
        <v>60</v>
      </c>
    </row>
    <row r="54" spans="1:10" ht="25.5">
      <c r="A54" s="88"/>
      <c r="B54" s="92"/>
      <c r="C54" s="93"/>
      <c r="D54" s="94"/>
      <c r="E54" s="37" t="s">
        <v>61</v>
      </c>
      <c r="F54" s="37" t="s">
        <v>62</v>
      </c>
      <c r="G54" s="99"/>
      <c r="H54" s="99"/>
      <c r="I54" s="99"/>
      <c r="J54" s="44" t="s">
        <v>63</v>
      </c>
    </row>
    <row r="55" spans="1:10" ht="15.75" thickBot="1">
      <c r="A55" s="88"/>
      <c r="B55" s="95"/>
      <c r="C55" s="96"/>
      <c r="D55" s="97"/>
      <c r="E55" s="38" t="s">
        <v>64</v>
      </c>
      <c r="F55" s="39"/>
      <c r="G55" s="100"/>
      <c r="H55" s="100"/>
      <c r="I55" s="100"/>
      <c r="J55" s="45"/>
    </row>
    <row r="56" spans="1:10" ht="15.75">
      <c r="A56" s="46" t="s">
        <v>65</v>
      </c>
      <c r="B56" s="40" t="s">
        <v>66</v>
      </c>
      <c r="C56" s="40" t="s">
        <v>67</v>
      </c>
      <c r="D56" s="40" t="s">
        <v>68</v>
      </c>
      <c r="E56" s="40" t="s">
        <v>69</v>
      </c>
      <c r="F56" s="40" t="s">
        <v>67</v>
      </c>
      <c r="G56" s="41" t="s">
        <v>67</v>
      </c>
      <c r="H56" s="40" t="s">
        <v>67</v>
      </c>
      <c r="I56" s="40" t="s">
        <v>72</v>
      </c>
      <c r="J56" s="45"/>
    </row>
    <row r="57" spans="1:10" ht="15.75" thickBot="1">
      <c r="A57" s="47" t="s">
        <v>70</v>
      </c>
      <c r="B57" s="48">
        <v>2.8</v>
      </c>
      <c r="C57" s="48">
        <v>5</v>
      </c>
      <c r="D57" s="48">
        <v>7.5</v>
      </c>
      <c r="E57" s="48">
        <v>5.5</v>
      </c>
      <c r="F57" s="48">
        <v>9</v>
      </c>
      <c r="G57" s="48">
        <v>7.5</v>
      </c>
      <c r="H57" s="48">
        <v>6.5</v>
      </c>
      <c r="I57" s="48">
        <v>2</v>
      </c>
      <c r="J57" s="45"/>
    </row>
    <row r="58" spans="1:10">
      <c r="A58" s="49">
        <v>43375</v>
      </c>
      <c r="B58" s="50"/>
      <c r="C58" s="50"/>
      <c r="D58" s="50"/>
      <c r="E58" s="50"/>
      <c r="F58" s="50"/>
      <c r="G58" s="50"/>
      <c r="H58" s="51"/>
      <c r="I58" s="52"/>
      <c r="J58" s="75">
        <f>B57*SUM(B58:B62)+C57*SUM(C58:C62)+D57*SUM(D58:D62)+E57*SUM(E58:E62)+F57*SUM(F58:F62)+G57*SUM(G58:G62)+H57*SUM(H58:H62)+I57*I59</f>
        <v>0</v>
      </c>
    </row>
    <row r="59" spans="1:10">
      <c r="A59" s="53">
        <v>43382</v>
      </c>
      <c r="B59" s="54"/>
      <c r="C59" s="54"/>
      <c r="D59" s="54"/>
      <c r="E59" s="54"/>
      <c r="F59" s="54"/>
      <c r="G59" s="54"/>
      <c r="H59" s="55"/>
      <c r="I59" s="56"/>
      <c r="J59" s="76"/>
    </row>
    <row r="60" spans="1:10">
      <c r="A60" s="53">
        <v>43389</v>
      </c>
      <c r="B60" s="54"/>
      <c r="C60" s="54"/>
      <c r="D60" s="54"/>
      <c r="E60" s="54"/>
      <c r="F60" s="54"/>
      <c r="G60" s="54"/>
      <c r="H60" s="55"/>
      <c r="I60" s="57"/>
      <c r="J60" s="76"/>
    </row>
    <row r="61" spans="1:10">
      <c r="A61" s="53">
        <v>43396</v>
      </c>
      <c r="B61" s="54"/>
      <c r="C61" s="54"/>
      <c r="D61" s="54"/>
      <c r="E61" s="54"/>
      <c r="F61" s="54"/>
      <c r="G61" s="54"/>
      <c r="H61" s="55"/>
      <c r="I61" s="57"/>
      <c r="J61" s="76"/>
    </row>
    <row r="62" spans="1:10" ht="15.75" thickBot="1">
      <c r="A62" s="58">
        <v>43403</v>
      </c>
      <c r="B62" s="59"/>
      <c r="C62" s="59"/>
      <c r="D62" s="59"/>
      <c r="E62" s="59"/>
      <c r="F62" s="59"/>
      <c r="G62" s="59"/>
      <c r="H62" s="60"/>
      <c r="I62" s="61"/>
      <c r="J62" s="77"/>
    </row>
    <row r="63" spans="1:10">
      <c r="A63" s="49">
        <v>43410</v>
      </c>
      <c r="B63" s="50"/>
      <c r="C63" s="50"/>
      <c r="D63" s="50"/>
      <c r="E63" s="50"/>
      <c r="F63" s="50"/>
      <c r="G63" s="50"/>
      <c r="H63" s="51"/>
      <c r="I63" s="62"/>
      <c r="J63" s="78">
        <f>B57*SUM(B63:B66)+C57*SUM(C63:C66)+D57*SUM(D63:D66)+E57*SUM(E63:E66)+F57*SUM(F63:F66)+G57*SUM(G63:G66)+H57*SUM(H63:H66)+I57*I63</f>
        <v>0</v>
      </c>
    </row>
    <row r="64" spans="1:10">
      <c r="A64" s="53">
        <v>43417</v>
      </c>
      <c r="B64" s="54"/>
      <c r="C64" s="54"/>
      <c r="D64" s="54"/>
      <c r="E64" s="54"/>
      <c r="F64" s="54"/>
      <c r="G64" s="54"/>
      <c r="H64" s="55"/>
      <c r="I64" s="57"/>
      <c r="J64" s="79"/>
    </row>
    <row r="65" spans="1:10">
      <c r="A65" s="53">
        <v>43424</v>
      </c>
      <c r="B65" s="54"/>
      <c r="C65" s="54"/>
      <c r="D65" s="54"/>
      <c r="E65" s="54"/>
      <c r="F65" s="54"/>
      <c r="G65" s="54"/>
      <c r="H65" s="55"/>
      <c r="I65" s="57"/>
      <c r="J65" s="79"/>
    </row>
    <row r="66" spans="1:10" ht="15.75" thickBot="1">
      <c r="A66" s="58">
        <v>43431</v>
      </c>
      <c r="B66" s="59"/>
      <c r="C66" s="59"/>
      <c r="D66" s="59"/>
      <c r="E66" s="59"/>
      <c r="F66" s="59"/>
      <c r="G66" s="59"/>
      <c r="H66" s="60"/>
      <c r="I66" s="61"/>
      <c r="J66" s="80"/>
    </row>
    <row r="67" spans="1:10">
      <c r="A67" s="49">
        <v>43438</v>
      </c>
      <c r="B67" s="50"/>
      <c r="C67" s="50"/>
      <c r="D67" s="50"/>
      <c r="E67" s="50"/>
      <c r="F67" s="50"/>
      <c r="G67" s="50"/>
      <c r="H67" s="51"/>
      <c r="I67" s="62"/>
      <c r="J67" s="84">
        <f>B57*SUM(B67:B69)+C57*SUM(C67:C69)+D57*SUM(D67:D69)+E57*SUM(E67:E69)+F57*SUM(F67:F69)+G57*SUM(G67:G69)+H57*SUM(H67:H69)+I57*I67</f>
        <v>0</v>
      </c>
    </row>
    <row r="68" spans="1:10">
      <c r="A68" s="53">
        <v>43445</v>
      </c>
      <c r="B68" s="54"/>
      <c r="C68" s="54"/>
      <c r="D68" s="54"/>
      <c r="E68" s="54"/>
      <c r="F68" s="54"/>
      <c r="G68" s="54"/>
      <c r="H68" s="55"/>
      <c r="I68" s="57"/>
      <c r="J68" s="85"/>
    </row>
    <row r="69" spans="1:10" ht="15.75" thickBot="1">
      <c r="A69" s="58">
        <v>43452</v>
      </c>
      <c r="B69" s="59"/>
      <c r="C69" s="59"/>
      <c r="D69" s="59"/>
      <c r="E69" s="59"/>
      <c r="F69" s="59"/>
      <c r="G69" s="59"/>
      <c r="H69" s="60"/>
      <c r="I69" s="61"/>
      <c r="J69" s="86"/>
    </row>
    <row r="70" spans="1:10">
      <c r="A70" s="53">
        <v>43473</v>
      </c>
      <c r="B70" s="103"/>
      <c r="C70" s="103"/>
      <c r="D70" s="103"/>
      <c r="E70" s="103"/>
      <c r="F70" s="103"/>
      <c r="G70" s="103"/>
      <c r="H70" s="104"/>
      <c r="I70" s="105"/>
      <c r="J70" s="106">
        <f>B57*SUM(B70:B73)+C57*SUM(C70:C73)+D57*SUM(D70:D73)+E57*SUM(E70:E73)+F57*SUM(F70:F73)+G57*SUM(G70:G73)+H57*SUM(H70:H73)+I57*I70</f>
        <v>0</v>
      </c>
    </row>
    <row r="71" spans="1:10">
      <c r="A71" s="53">
        <v>43480</v>
      </c>
      <c r="B71" s="54"/>
      <c r="C71" s="54"/>
      <c r="D71" s="54"/>
      <c r="E71" s="54"/>
      <c r="F71" s="54"/>
      <c r="G71" s="54"/>
      <c r="H71" s="55"/>
      <c r="I71" s="57"/>
      <c r="J71" s="107"/>
    </row>
    <row r="72" spans="1:10">
      <c r="A72" s="53">
        <v>43487</v>
      </c>
      <c r="B72" s="54"/>
      <c r="C72" s="54"/>
      <c r="D72" s="54"/>
      <c r="E72" s="54"/>
      <c r="F72" s="54"/>
      <c r="G72" s="54"/>
      <c r="H72" s="55"/>
      <c r="I72" s="57"/>
      <c r="J72" s="107"/>
    </row>
    <row r="73" spans="1:10" ht="15.75" thickBot="1">
      <c r="A73" s="58">
        <v>43494</v>
      </c>
      <c r="B73" s="59"/>
      <c r="C73" s="59"/>
      <c r="D73" s="59"/>
      <c r="E73" s="59"/>
      <c r="F73" s="59"/>
      <c r="G73" s="59"/>
      <c r="H73" s="60"/>
      <c r="I73" s="61"/>
      <c r="J73" s="108"/>
    </row>
    <row r="74" spans="1:10">
      <c r="A74" s="49">
        <v>43501</v>
      </c>
      <c r="B74" s="50"/>
      <c r="C74" s="50"/>
      <c r="D74" s="50"/>
      <c r="E74" s="50"/>
      <c r="F74" s="50"/>
      <c r="G74" s="50"/>
      <c r="H74" s="51"/>
      <c r="I74" s="52"/>
      <c r="J74" s="78">
        <f>B57*SUM(B74:B77)+C57*SUM(C74:C77)+D57*SUM(D74:D77)+E57*SUM(E74:E77)+F57*SUM(F74:F77)+G57*SUM(G74:G77)+H57*SUM(H74:H77)+I57*I75</f>
        <v>0</v>
      </c>
    </row>
    <row r="75" spans="1:10">
      <c r="A75" s="53">
        <v>43508</v>
      </c>
      <c r="B75" s="54"/>
      <c r="C75" s="54"/>
      <c r="D75" s="54"/>
      <c r="E75" s="54"/>
      <c r="F75" s="54"/>
      <c r="G75" s="54"/>
      <c r="H75" s="55"/>
      <c r="I75" s="56"/>
      <c r="J75" s="79"/>
    </row>
    <row r="76" spans="1:10">
      <c r="A76" s="53">
        <v>43515</v>
      </c>
      <c r="B76" s="54"/>
      <c r="C76" s="54"/>
      <c r="D76" s="54"/>
      <c r="E76" s="54"/>
      <c r="F76" s="54"/>
      <c r="G76" s="54"/>
      <c r="H76" s="55"/>
      <c r="I76" s="57"/>
      <c r="J76" s="79"/>
    </row>
    <row r="77" spans="1:10" ht="15.75" thickBot="1">
      <c r="A77" s="58">
        <v>43522</v>
      </c>
      <c r="B77" s="59"/>
      <c r="C77" s="59"/>
      <c r="D77" s="59"/>
      <c r="E77" s="59"/>
      <c r="F77" s="59"/>
      <c r="G77" s="59"/>
      <c r="H77" s="60"/>
      <c r="I77" s="61"/>
      <c r="J77" s="80"/>
    </row>
    <row r="78" spans="1:10">
      <c r="A78" s="49">
        <v>43529</v>
      </c>
      <c r="B78" s="50"/>
      <c r="C78" s="50"/>
      <c r="D78" s="50"/>
      <c r="E78" s="50"/>
      <c r="F78" s="50"/>
      <c r="G78" s="50"/>
      <c r="H78" s="51"/>
      <c r="I78" s="52"/>
      <c r="J78" s="78">
        <f>B57*SUM(B78:B81)+C57*SUM(C78:C81)+D57*SUM(D78:D81)+E57*SUM(E78:E81)+F57*SUM(F78:F81)+G57*SUM(G78:G81)+H57*SUM(H78:H81)+I57*I79</f>
        <v>0</v>
      </c>
    </row>
    <row r="79" spans="1:10">
      <c r="A79" s="53">
        <v>43536</v>
      </c>
      <c r="B79" s="54"/>
      <c r="C79" s="54"/>
      <c r="D79" s="54"/>
      <c r="E79" s="54"/>
      <c r="F79" s="54"/>
      <c r="G79" s="54"/>
      <c r="H79" s="55"/>
      <c r="I79" s="56"/>
      <c r="J79" s="79"/>
    </row>
    <row r="80" spans="1:10">
      <c r="A80" s="53">
        <v>43543</v>
      </c>
      <c r="B80" s="54"/>
      <c r="C80" s="54"/>
      <c r="D80" s="54"/>
      <c r="E80" s="54"/>
      <c r="F80" s="54"/>
      <c r="G80" s="54"/>
      <c r="H80" s="55"/>
      <c r="I80" s="57"/>
      <c r="J80" s="79"/>
    </row>
    <row r="81" spans="1:10" ht="15.75" thickBot="1">
      <c r="A81" s="58">
        <v>43550</v>
      </c>
      <c r="B81" s="59"/>
      <c r="C81" s="59"/>
      <c r="D81" s="59"/>
      <c r="E81" s="59"/>
      <c r="F81" s="59"/>
      <c r="G81" s="59"/>
      <c r="H81" s="60"/>
      <c r="I81" s="61"/>
      <c r="J81" s="80"/>
    </row>
    <row r="82" spans="1:10">
      <c r="A82" s="49">
        <v>43557</v>
      </c>
      <c r="B82" s="50"/>
      <c r="C82" s="50"/>
      <c r="D82" s="50"/>
      <c r="E82" s="50"/>
      <c r="F82" s="50"/>
      <c r="G82" s="50"/>
      <c r="H82" s="51"/>
      <c r="I82" s="52"/>
      <c r="J82" s="75">
        <f>B57*SUM(B82:B86)+C57*SUM(C82:C86)+D57*SUM(D82:D86)+E57*SUM(E82:E86)+F57*SUM(F82:F86)+G57*SUM(G82:G86)+H57*SUM(H82:H86)+I57*I83</f>
        <v>0</v>
      </c>
    </row>
    <row r="83" spans="1:10">
      <c r="A83" s="53">
        <v>43564</v>
      </c>
      <c r="B83" s="54"/>
      <c r="C83" s="54"/>
      <c r="D83" s="54"/>
      <c r="E83" s="54"/>
      <c r="F83" s="54"/>
      <c r="G83" s="54"/>
      <c r="H83" s="55"/>
      <c r="I83" s="56"/>
      <c r="J83" s="76"/>
    </row>
    <row r="84" spans="1:10">
      <c r="A84" s="53">
        <v>43571</v>
      </c>
      <c r="B84" s="54"/>
      <c r="C84" s="54"/>
      <c r="D84" s="54"/>
      <c r="E84" s="54"/>
      <c r="F84" s="54"/>
      <c r="G84" s="54"/>
      <c r="H84" s="55"/>
      <c r="I84" s="57"/>
      <c r="J84" s="76"/>
    </row>
    <row r="85" spans="1:10">
      <c r="A85" s="53">
        <v>43578</v>
      </c>
      <c r="B85" s="54"/>
      <c r="C85" s="54"/>
      <c r="D85" s="54"/>
      <c r="E85" s="54"/>
      <c r="F85" s="54"/>
      <c r="G85" s="54"/>
      <c r="H85" s="55"/>
      <c r="I85" s="57"/>
      <c r="J85" s="76"/>
    </row>
    <row r="86" spans="1:10" ht="15.75" thickBot="1">
      <c r="A86" s="58">
        <v>43585</v>
      </c>
      <c r="B86" s="59"/>
      <c r="C86" s="59"/>
      <c r="D86" s="59"/>
      <c r="E86" s="59"/>
      <c r="F86" s="59"/>
      <c r="G86" s="59"/>
      <c r="H86" s="60"/>
      <c r="I86" s="61"/>
      <c r="J86" s="77"/>
    </row>
    <row r="87" spans="1:10">
      <c r="A87" s="49">
        <v>43592</v>
      </c>
      <c r="B87" s="50"/>
      <c r="C87" s="50"/>
      <c r="D87" s="50"/>
      <c r="E87" s="50"/>
      <c r="F87" s="50"/>
      <c r="G87" s="50"/>
      <c r="H87" s="51"/>
      <c r="I87" s="62"/>
      <c r="J87" s="78">
        <f>B57*SUM(B87:B90)+C57*SUM(C87:C90)+D57*SUM(D87:D90)+E57*SUM(E87:E90)+F57*SUM(F87:F90)+G57*SUM(G87:G90)+H57*SUM(H87:H90)+I57*I87</f>
        <v>0</v>
      </c>
    </row>
    <row r="88" spans="1:10">
      <c r="A88" s="53">
        <v>43599</v>
      </c>
      <c r="B88" s="54"/>
      <c r="C88" s="54"/>
      <c r="D88" s="54"/>
      <c r="E88" s="54"/>
      <c r="F88" s="54"/>
      <c r="G88" s="54"/>
      <c r="H88" s="55"/>
      <c r="I88" s="57"/>
      <c r="J88" s="79"/>
    </row>
    <row r="89" spans="1:10">
      <c r="A89" s="53">
        <v>43606</v>
      </c>
      <c r="B89" s="54"/>
      <c r="C89" s="54"/>
      <c r="D89" s="54"/>
      <c r="E89" s="54"/>
      <c r="F89" s="54"/>
      <c r="G89" s="54"/>
      <c r="H89" s="55"/>
      <c r="I89" s="57"/>
      <c r="J89" s="79"/>
    </row>
    <row r="90" spans="1:10" ht="15.75" thickBot="1">
      <c r="A90" s="58">
        <v>43613</v>
      </c>
      <c r="B90" s="59"/>
      <c r="C90" s="59"/>
      <c r="D90" s="59"/>
      <c r="E90" s="59"/>
      <c r="F90" s="59"/>
      <c r="G90" s="59"/>
      <c r="H90" s="60"/>
      <c r="I90" s="61"/>
      <c r="J90" s="80"/>
    </row>
    <row r="91" spans="1:10">
      <c r="A91" s="49">
        <v>43620</v>
      </c>
      <c r="B91" s="50"/>
      <c r="C91" s="50"/>
      <c r="D91" s="50"/>
      <c r="E91" s="50"/>
      <c r="F91" s="50"/>
      <c r="G91" s="50"/>
      <c r="H91" s="51"/>
      <c r="I91" s="52"/>
      <c r="J91" s="78">
        <f>B57*SUM(B91:B94)+C57*SUM(C91:C94)+D57*SUM(D91:D94)+E57*SUM(E91:E94)+F57*SUM(F91:F94)+G57*SUM(G91:G94)+H57*SUM(H91:H94)+I57*I92</f>
        <v>0</v>
      </c>
    </row>
    <row r="92" spans="1:10">
      <c r="A92" s="53">
        <v>43627</v>
      </c>
      <c r="B92" s="54"/>
      <c r="C92" s="54"/>
      <c r="D92" s="54"/>
      <c r="E92" s="54"/>
      <c r="F92" s="54"/>
      <c r="G92" s="54"/>
      <c r="H92" s="55"/>
      <c r="I92" s="56"/>
      <c r="J92" s="79"/>
    </row>
    <row r="93" spans="1:10">
      <c r="A93" s="53">
        <v>43634</v>
      </c>
      <c r="B93" s="54"/>
      <c r="C93" s="54"/>
      <c r="D93" s="54"/>
      <c r="E93" s="54"/>
      <c r="F93" s="54"/>
      <c r="G93" s="54"/>
      <c r="H93" s="55"/>
      <c r="I93" s="57"/>
      <c r="J93" s="79"/>
    </row>
    <row r="94" spans="1:10" ht="15.75" thickBot="1">
      <c r="A94" s="58">
        <v>43641</v>
      </c>
      <c r="B94" s="59"/>
      <c r="C94" s="59"/>
      <c r="D94" s="59"/>
      <c r="E94" s="59"/>
      <c r="F94" s="59"/>
      <c r="G94" s="59"/>
      <c r="H94" s="60"/>
      <c r="I94" s="61"/>
      <c r="J94" s="80"/>
    </row>
    <row r="95" spans="1:10">
      <c r="A95" s="49">
        <v>43648</v>
      </c>
      <c r="B95" s="50"/>
      <c r="C95" s="50"/>
      <c r="D95" s="50"/>
      <c r="E95" s="50"/>
      <c r="F95" s="50"/>
      <c r="G95" s="50"/>
      <c r="H95" s="51"/>
      <c r="I95" s="52"/>
      <c r="J95" s="75">
        <f>B57*SUM(B95:B99)+C57*SUM(C95:C99)+D57*SUM(D95:D99)+E57*SUM(E95:E99)+F57*SUM(F95:F99)+G57*SUM(G95:G99)+H57*SUM(H95:H99)+I57*I96</f>
        <v>0</v>
      </c>
    </row>
    <row r="96" spans="1:10">
      <c r="A96" s="53">
        <v>43655</v>
      </c>
      <c r="B96" s="54"/>
      <c r="C96" s="54"/>
      <c r="D96" s="54"/>
      <c r="E96" s="54"/>
      <c r="F96" s="54"/>
      <c r="G96" s="54"/>
      <c r="H96" s="55"/>
      <c r="I96" s="56"/>
      <c r="J96" s="76"/>
    </row>
    <row r="97" spans="1:10">
      <c r="A97" s="53">
        <v>43662</v>
      </c>
      <c r="B97" s="54"/>
      <c r="C97" s="54"/>
      <c r="D97" s="54"/>
      <c r="E97" s="54"/>
      <c r="F97" s="54"/>
      <c r="G97" s="54"/>
      <c r="H97" s="55"/>
      <c r="I97" s="57"/>
      <c r="J97" s="76"/>
    </row>
    <row r="98" spans="1:10">
      <c r="A98" s="53">
        <v>43669</v>
      </c>
      <c r="B98" s="54"/>
      <c r="C98" s="54"/>
      <c r="D98" s="54"/>
      <c r="E98" s="54"/>
      <c r="F98" s="54"/>
      <c r="G98" s="54"/>
      <c r="H98" s="55"/>
      <c r="I98" s="57"/>
      <c r="J98" s="76"/>
    </row>
    <row r="99" spans="1:10" ht="15.75" thickBot="1">
      <c r="A99" s="58">
        <v>43676</v>
      </c>
      <c r="B99" s="59"/>
      <c r="C99" s="59"/>
      <c r="D99" s="59"/>
      <c r="E99" s="59"/>
      <c r="F99" s="59"/>
      <c r="G99" s="59"/>
      <c r="H99" s="60"/>
      <c r="I99" s="61"/>
      <c r="J99" s="77"/>
    </row>
    <row r="100" spans="1:10">
      <c r="A100" s="49">
        <v>43711</v>
      </c>
      <c r="B100" s="50"/>
      <c r="C100" s="50"/>
      <c r="D100" s="50"/>
      <c r="E100" s="50"/>
      <c r="F100" s="50"/>
      <c r="G100" s="50"/>
      <c r="H100" s="51"/>
      <c r="I100" s="52"/>
      <c r="J100" s="81">
        <f>B57*SUM(B100:B103)+C57*SUM(C100:C103)+D57*SUM(D100:D103)+E57*SUM(E100:E103)+F57*SUM(F100:F103)+G57*SUM(G100:G103)+H57*SUM(H100:H103)+I57*I101</f>
        <v>0</v>
      </c>
    </row>
    <row r="101" spans="1:10">
      <c r="A101" s="53">
        <v>43718</v>
      </c>
      <c r="B101" s="63"/>
      <c r="C101" s="63"/>
      <c r="D101" s="63"/>
      <c r="E101" s="63"/>
      <c r="F101" s="63"/>
      <c r="G101" s="63"/>
      <c r="H101" s="64"/>
      <c r="I101" s="65"/>
      <c r="J101" s="82"/>
    </row>
    <row r="102" spans="1:10">
      <c r="A102" s="53">
        <v>43725</v>
      </c>
      <c r="B102" s="63"/>
      <c r="C102" s="63"/>
      <c r="D102" s="63"/>
      <c r="E102" s="63"/>
      <c r="F102" s="63"/>
      <c r="G102" s="63"/>
      <c r="H102" s="64"/>
      <c r="I102" s="66"/>
      <c r="J102" s="82"/>
    </row>
    <row r="103" spans="1:10" ht="15.75" thickBot="1">
      <c r="A103" s="58">
        <v>43732</v>
      </c>
      <c r="B103" s="67"/>
      <c r="C103" s="67"/>
      <c r="D103" s="67"/>
      <c r="E103" s="67"/>
      <c r="F103" s="67"/>
      <c r="G103" s="67"/>
      <c r="H103" s="68"/>
      <c r="I103" s="69"/>
      <c r="J103" s="83"/>
    </row>
    <row r="104" spans="1:10" ht="15.75" thickBot="1">
      <c r="A104" s="70" t="s">
        <v>1</v>
      </c>
      <c r="B104" s="71">
        <f>SUM(B58:B103)</f>
        <v>0</v>
      </c>
      <c r="C104" s="71">
        <f t="shared" ref="C104:J104" si="0">SUM(C58:C103)</f>
        <v>0</v>
      </c>
      <c r="D104" s="71">
        <f t="shared" si="0"/>
        <v>0</v>
      </c>
      <c r="E104" s="71">
        <f t="shared" si="0"/>
        <v>0</v>
      </c>
      <c r="F104" s="71">
        <f t="shared" si="0"/>
        <v>0</v>
      </c>
      <c r="G104" s="71">
        <f t="shared" si="0"/>
        <v>0</v>
      </c>
      <c r="H104" s="72">
        <f>SUM(H58:H103)</f>
        <v>0</v>
      </c>
      <c r="I104" s="73">
        <f>SUM(I58:I103)</f>
        <v>0</v>
      </c>
      <c r="J104" s="74">
        <f>SUM(J58:J103)</f>
        <v>0</v>
      </c>
    </row>
  </sheetData>
  <mergeCells count="16">
    <mergeCell ref="J87:J90"/>
    <mergeCell ref="J91:J94"/>
    <mergeCell ref="J95:J99"/>
    <mergeCell ref="J100:J103"/>
    <mergeCell ref="A53:A55"/>
    <mergeCell ref="B53:D55"/>
    <mergeCell ref="G53:G55"/>
    <mergeCell ref="H53:H55"/>
    <mergeCell ref="I53:I55"/>
    <mergeCell ref="J58:J62"/>
    <mergeCell ref="J63:J66"/>
    <mergeCell ref="J67:J69"/>
    <mergeCell ref="J70:J73"/>
    <mergeCell ref="J74:J77"/>
    <mergeCell ref="J78:J81"/>
    <mergeCell ref="J82:J86"/>
  </mergeCells>
  <hyperlinks>
    <hyperlink ref="A19" r:id="rId1" display="mailto:gaecbellisperennis@yahoo.fr"/>
    <hyperlink ref="A48" r:id="rId2" display="mailto:domtom009@laposte.net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3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Contrat d'engagement</vt:lpstr>
      <vt:lpstr>'Contrat d''engagement'!Zone_d_impression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2018-06-04T20:22:07Z</dcterms:modified>
</cp:coreProperties>
</file>